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CD8E409-A437-46D8-85C8-E48D56F106E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09.02.23" sheetId="8" r:id="rId1"/>
  </sheets>
  <definedNames>
    <definedName name="_GoBack" localSheetId="0">'09.02.23'!#REF!</definedName>
    <definedName name="_xlnm.Print_Area" localSheetId="0">'09.02.23'!$A$1:$H$25</definedName>
  </definedNames>
  <calcPr calcId="191029"/>
</workbook>
</file>

<file path=xl/calcChain.xml><?xml version="1.0" encoding="utf-8"?>
<calcChain xmlns="http://schemas.openxmlformats.org/spreadsheetml/2006/main">
  <c r="G15" i="8" l="1"/>
  <c r="F19" i="8" l="1"/>
  <c r="F18" i="8"/>
  <c r="F17" i="8"/>
  <c r="F16" i="8"/>
  <c r="E20" i="8" l="1"/>
  <c r="F20" i="8"/>
  <c r="D20" i="8"/>
  <c r="G16" i="8" l="1"/>
  <c r="G17" i="8"/>
  <c r="G18" i="8"/>
  <c r="G19" i="8"/>
  <c r="G20" i="8" l="1"/>
</calcChain>
</file>

<file path=xl/sharedStrings.xml><?xml version="1.0" encoding="utf-8"?>
<sst xmlns="http://schemas.openxmlformats.org/spreadsheetml/2006/main" count="34" uniqueCount="32">
  <si>
    <t>Наименование объекта</t>
  </si>
  <si>
    <t>Объем работ</t>
  </si>
  <si>
    <t>Стоимость работ, рублей</t>
  </si>
  <si>
    <t>СМР</t>
  </si>
  <si>
    <t>Еденица измерения</t>
  </si>
  <si>
    <t>Материалы</t>
  </si>
  <si>
    <t>УКС</t>
  </si>
  <si>
    <t>"СОГЛАСОВАНО"</t>
  </si>
  <si>
    <t>Чаусского райисполкома</t>
  </si>
  <si>
    <t>"УТВЕРЖДАЮ"</t>
  </si>
  <si>
    <t>Итого районный бюджет</t>
  </si>
  <si>
    <t>ИТОГО</t>
  </si>
  <si>
    <t>районного исполнительного комитета</t>
  </si>
  <si>
    <t>срок выполнения работ</t>
  </si>
  <si>
    <t>Начальник финансового отдела</t>
  </si>
  <si>
    <t>________________Т.Л.Абраменко</t>
  </si>
  <si>
    <t>"___"______________2026г.</t>
  </si>
  <si>
    <t>Г.ЧАУСЫ И ЧАУССКОГО РАЙОНА НА 2026 ГОД</t>
  </si>
  <si>
    <t>Заместитель председателя Чаусского</t>
  </si>
  <si>
    <t>ТИТУЛЬНЫЙ СПИСОК ПО ТЕКУЩЕМУ РЕМОНТУ ОБЩЕЖИТИЙ</t>
  </si>
  <si>
    <t>ж.д.4 по ул.Молодежная в г. Чаусы</t>
  </si>
  <si>
    <t>ж.д.3 по ул.Гагарина в г. Чаусы</t>
  </si>
  <si>
    <t>ж.д.13 по ул.Строительная в г. Чаусы</t>
  </si>
  <si>
    <t>ж.д.30 по ул.Молодежная в аг.Волковичи Чаусского района</t>
  </si>
  <si>
    <t>________________О.С.Кепина</t>
  </si>
  <si>
    <t>Ззаместитель начальника отдела жилищно-коммунального хозяйства, архитектуры и строительства райисполкома</t>
  </si>
  <si>
    <t xml:space="preserve"> А.М.Игнатович</t>
  </si>
  <si>
    <t>Текущий ремонт общежития № 80 по ул.60 лет СССР в г.Чаусы</t>
  </si>
  <si>
    <t>Апрель</t>
  </si>
  <si>
    <t>Май</t>
  </si>
  <si>
    <t>Июнь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</si>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</sst>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3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17" fontId="8" fillId="3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4" fontId="7" fillId="0" borderId="1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wrapText="1"/>
    </xf>
    <xf numFmtId="4" fontId="8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80" zoomScaleNormal="80" workbookViewId="0">
      <selection activeCell="G16" sqref="G16"/>
    </sheetView>
  </sheetViews>
  <sheetFormatPr defaultRowHeight="15" x14ac:dyDescent="0.25"/>
  <cols>
    <col min="1" max="1" width="75.28515625" customWidth="1"/>
    <col min="2" max="2" width="9.42578125" customWidth="1"/>
    <col min="3" max="3" width="13.42578125" customWidth="1"/>
    <col min="4" max="4" width="15" customWidth="1"/>
    <col min="5" max="5" width="9.5703125" hidden="1" customWidth="1"/>
    <col min="6" max="6" width="14.42578125" customWidth="1"/>
    <col min="7" max="7" width="17.85546875" customWidth="1"/>
    <col min="8" max="9" width="19.140625" customWidth="1"/>
    <col min="10" max="10" width="11.85546875" customWidth="1"/>
    <col min="11" max="11" width="11.140625" customWidth="1"/>
    <col min="14" max="14" width="12" customWidth="1"/>
  </cols>
  <sheetData>
    <row r="1" spans="1:14" x14ac:dyDescent="0.25">
      <c r="A1" s="2" t="s">
        <v>7</v>
      </c>
      <c r="B1" s="1"/>
      <c r="C1" s="1"/>
      <c r="D1" s="1"/>
      <c r="E1" s="1"/>
      <c r="F1" s="2" t="s">
        <v>9</v>
      </c>
      <c r="G1" s="2"/>
      <c r="H1" s="1"/>
    </row>
    <row r="2" spans="1:14" ht="12.75" customHeight="1" x14ac:dyDescent="0.25">
      <c r="A2" s="2" t="s">
        <v>14</v>
      </c>
      <c r="B2" s="1"/>
      <c r="C2" s="1"/>
      <c r="D2" s="1"/>
      <c r="E2" s="1"/>
      <c r="F2" s="2" t="s">
        <v>18</v>
      </c>
      <c r="G2" s="2"/>
      <c r="H2" s="1"/>
    </row>
    <row r="3" spans="1:14" ht="12" customHeight="1" x14ac:dyDescent="0.25">
      <c r="A3" s="2" t="s">
        <v>8</v>
      </c>
      <c r="B3" s="1"/>
      <c r="C3" s="1"/>
      <c r="D3" s="1"/>
      <c r="E3" s="1"/>
      <c r="F3" s="2" t="s">
        <v>12</v>
      </c>
      <c r="G3" s="2"/>
      <c r="H3" s="1"/>
    </row>
    <row r="4" spans="1:14" ht="12" customHeight="1" x14ac:dyDescent="0.25">
      <c r="A4" s="2"/>
      <c r="B4" s="1"/>
      <c r="C4" s="1"/>
      <c r="D4" s="1"/>
      <c r="E4" s="1"/>
      <c r="F4" s="2"/>
      <c r="G4" s="2"/>
      <c r="H4" s="1"/>
    </row>
    <row r="5" spans="1:14" ht="12.75" customHeight="1" x14ac:dyDescent="0.25">
      <c r="A5" s="2" t="s">
        <v>15</v>
      </c>
      <c r="B5" s="1"/>
      <c r="C5" s="1"/>
      <c r="D5" s="1"/>
      <c r="E5" s="1"/>
      <c r="F5" s="2" t="s">
        <v>24</v>
      </c>
      <c r="G5" s="2"/>
      <c r="H5" s="1"/>
    </row>
    <row r="6" spans="1:14" ht="12.75" customHeight="1" x14ac:dyDescent="0.25">
      <c r="A6" s="2"/>
      <c r="B6" s="1"/>
      <c r="C6" s="1"/>
      <c r="D6" s="1"/>
      <c r="E6" s="1"/>
      <c r="F6" s="2"/>
      <c r="G6" s="2"/>
      <c r="H6" s="1"/>
    </row>
    <row r="7" spans="1:14" ht="12.75" customHeight="1" x14ac:dyDescent="0.25">
      <c r="A7" s="2" t="s">
        <v>16</v>
      </c>
      <c r="B7" s="1"/>
      <c r="C7" s="1"/>
      <c r="D7" s="1"/>
      <c r="E7" s="1"/>
      <c r="F7" s="2" t="s">
        <v>16</v>
      </c>
      <c r="G7" s="2"/>
      <c r="H7" s="1"/>
    </row>
    <row r="8" spans="1:14" ht="13.5" customHeight="1" x14ac:dyDescent="0.25">
      <c r="A8" s="2"/>
      <c r="B8" s="1"/>
      <c r="C8" s="1"/>
      <c r="D8" s="1"/>
      <c r="E8" s="1"/>
      <c r="F8" s="2"/>
      <c r="G8" s="2"/>
      <c r="H8" s="1"/>
    </row>
    <row r="9" spans="1:14" ht="13.5" customHeight="1" x14ac:dyDescent="0.25">
      <c r="A9" s="2"/>
      <c r="B9" s="1"/>
      <c r="C9" s="1"/>
      <c r="D9" s="1"/>
      <c r="E9" s="1"/>
      <c r="F9" s="2"/>
      <c r="G9" s="2"/>
      <c r="H9" s="1"/>
    </row>
    <row r="10" spans="1:14" x14ac:dyDescent="0.25">
      <c r="A10" s="42" t="s">
        <v>19</v>
      </c>
      <c r="B10" s="42"/>
      <c r="C10" s="42"/>
      <c r="D10" s="42"/>
      <c r="E10" s="42"/>
      <c r="F10" s="42"/>
      <c r="G10" s="42"/>
      <c r="H10" s="42"/>
    </row>
    <row r="11" spans="1:14" ht="15.75" thickBot="1" x14ac:dyDescent="0.3">
      <c r="A11" s="42" t="s">
        <v>17</v>
      </c>
      <c r="B11" s="42"/>
      <c r="C11" s="42"/>
      <c r="D11" s="42"/>
      <c r="E11" s="42"/>
      <c r="F11" s="42"/>
      <c r="G11" s="42"/>
      <c r="H11" s="42"/>
    </row>
    <row r="12" spans="1:14" ht="15.75" thickBot="1" x14ac:dyDescent="0.3">
      <c r="A12" s="43" t="s">
        <v>0</v>
      </c>
      <c r="B12" s="44" t="s">
        <v>4</v>
      </c>
      <c r="C12" s="44" t="s">
        <v>1</v>
      </c>
      <c r="D12" s="44" t="s">
        <v>2</v>
      </c>
      <c r="E12" s="44"/>
      <c r="F12" s="44"/>
      <c r="G12" s="44"/>
      <c r="H12" s="44"/>
    </row>
    <row r="13" spans="1:14" ht="44.25" customHeight="1" thickBot="1" x14ac:dyDescent="0.3">
      <c r="A13" s="43"/>
      <c r="B13" s="44"/>
      <c r="C13" s="44"/>
      <c r="D13" s="6" t="s">
        <v>3</v>
      </c>
      <c r="E13" s="6" t="s">
        <v>5</v>
      </c>
      <c r="F13" s="6" t="s">
        <v>6</v>
      </c>
      <c r="G13" s="6" t="s">
        <v>10</v>
      </c>
      <c r="H13" s="6" t="s">
        <v>13</v>
      </c>
      <c r="I13" s="19"/>
      <c r="J13" s="19"/>
      <c r="K13" s="19"/>
      <c r="L13" s="19"/>
      <c r="M13" s="19"/>
      <c r="N13" s="19"/>
    </row>
    <row r="14" spans="1:14" ht="12.75" customHeight="1" thickBot="1" x14ac:dyDescent="0.3">
      <c r="A14" s="7">
        <v>1</v>
      </c>
      <c r="B14" s="7">
        <v>2</v>
      </c>
      <c r="C14" s="7">
        <v>3</v>
      </c>
      <c r="D14" s="41">
        <v>4</v>
      </c>
      <c r="E14" s="41"/>
      <c r="F14" s="41"/>
      <c r="G14" s="41"/>
      <c r="H14" s="41"/>
    </row>
    <row r="15" spans="1:14" ht="38.25" thickBot="1" x14ac:dyDescent="0.3">
      <c r="A15" s="31" t="s">
        <v>27</v>
      </c>
      <c r="B15" s="32"/>
      <c r="C15" s="33"/>
      <c r="D15" s="34">
        <v>153010.85999999999</v>
      </c>
      <c r="E15" s="35"/>
      <c r="F15" s="36">
        <v>662.57</v>
      </c>
      <c r="G15" s="37">
        <f>D15+F15</f>
        <v>153673.43</v>
      </c>
      <c r="H15" s="38" t="s">
        <v>28</v>
      </c>
    </row>
    <row r="16" spans="1:14" ht="19.5" thickBot="1" x14ac:dyDescent="0.35">
      <c r="A16" s="14" t="s">
        <v>20</v>
      </c>
      <c r="B16" s="15"/>
      <c r="C16" s="17"/>
      <c r="D16" s="24">
        <v>34600</v>
      </c>
      <c r="E16" s="25"/>
      <c r="F16" s="26">
        <f>D16*1.5%</f>
        <v>519</v>
      </c>
      <c r="G16" s="27">
        <f t="shared" ref="G15:G19" si="0">D16+F16</f>
        <v>35119</v>
      </c>
      <c r="H16" s="18" t="s">
        <v>29</v>
      </c>
    </row>
    <row r="17" spans="1:9" ht="19.5" thickBot="1" x14ac:dyDescent="0.35">
      <c r="A17" s="14" t="s">
        <v>21</v>
      </c>
      <c r="B17" s="15"/>
      <c r="C17" s="16"/>
      <c r="D17" s="24">
        <v>19800</v>
      </c>
      <c r="E17" s="25"/>
      <c r="F17" s="26">
        <f>D17*1.5%</f>
        <v>297</v>
      </c>
      <c r="G17" s="27">
        <f t="shared" si="0"/>
        <v>20097</v>
      </c>
      <c r="H17" s="18" t="s">
        <v>30</v>
      </c>
    </row>
    <row r="18" spans="1:9" ht="19.5" thickBot="1" x14ac:dyDescent="0.35">
      <c r="A18" s="14" t="s">
        <v>22</v>
      </c>
      <c r="B18" s="15"/>
      <c r="C18" s="17"/>
      <c r="D18" s="24">
        <v>11900</v>
      </c>
      <c r="E18" s="25"/>
      <c r="F18" s="26">
        <f>D18*1.5%</f>
        <v>178.5</v>
      </c>
      <c r="G18" s="27">
        <f t="shared" si="0"/>
        <v>12078.5</v>
      </c>
      <c r="H18" s="18" t="s">
        <v>31</v>
      </c>
      <c r="I18" s="4"/>
    </row>
    <row r="19" spans="1:9" ht="19.5" thickBot="1" x14ac:dyDescent="0.35">
      <c r="A19" s="14" t="s">
        <v>23</v>
      </c>
      <c r="B19" s="15"/>
      <c r="C19" s="17"/>
      <c r="D19" s="24">
        <v>13850</v>
      </c>
      <c r="E19" s="28"/>
      <c r="F19" s="26">
        <f>D19*1.5%</f>
        <v>207.75</v>
      </c>
      <c r="G19" s="27">
        <f t="shared" si="0"/>
        <v>14057.75</v>
      </c>
      <c r="H19" s="18" t="s">
        <v>31</v>
      </c>
      <c r="I19" s="4"/>
    </row>
    <row r="20" spans="1:9" ht="31.5" customHeight="1" thickBot="1" x14ac:dyDescent="0.35">
      <c r="A20" s="20" t="s">
        <v>11</v>
      </c>
      <c r="B20" s="21"/>
      <c r="C20" s="21"/>
      <c r="D20" s="29">
        <f>SUM(D15:D19)</f>
        <v>233160.86</v>
      </c>
      <c r="E20" s="29">
        <f t="shared" ref="E20:G20" si="1">SUM(E15:E19)</f>
        <v>0</v>
      </c>
      <c r="F20" s="29">
        <f t="shared" si="1"/>
        <v>1864.8200000000002</v>
      </c>
      <c r="G20" s="29">
        <f t="shared" si="1"/>
        <v>235025.68</v>
      </c>
      <c r="H20" s="22"/>
      <c r="I20" s="1"/>
    </row>
    <row r="23" spans="1:9" x14ac:dyDescent="0.25">
      <c r="A23" s="39"/>
      <c r="B23" s="40"/>
      <c r="C23" s="9"/>
      <c r="D23" s="8"/>
      <c r="E23" s="10"/>
      <c r="F23" s="11"/>
      <c r="G23" s="8"/>
      <c r="H23" s="12"/>
    </row>
    <row r="24" spans="1:9" ht="31.5" x14ac:dyDescent="0.25">
      <c r="A24" s="23" t="s">
        <v>25</v>
      </c>
      <c r="B24" s="3"/>
      <c r="C24" s="3"/>
      <c r="D24" s="13"/>
      <c r="E24" s="3"/>
      <c r="F24" s="13"/>
      <c r="G24" s="3" t="s">
        <v>26</v>
      </c>
      <c r="H24" s="1"/>
    </row>
    <row r="25" spans="1:9" x14ac:dyDescent="0.25">
      <c r="A25" s="1"/>
      <c r="B25" s="1"/>
      <c r="C25" s="1"/>
      <c r="D25" s="1"/>
      <c r="E25" s="1"/>
      <c r="F25" s="1"/>
      <c r="G25" s="1"/>
      <c r="H25" s="1"/>
    </row>
    <row r="26" spans="1:9" x14ac:dyDescent="0.25">
      <c r="A26" s="5"/>
    </row>
    <row r="27" spans="1:9" x14ac:dyDescent="0.25">
      <c r="A27" s="5"/>
    </row>
    <row r="30" spans="1:9" x14ac:dyDescent="0.25">
      <c r="H30" s="30"/>
    </row>
  </sheetData>
  <mergeCells count="8">
    <mergeCell ref="A23:B23"/>
    <mergeCell ref="D14:H14"/>
    <mergeCell ref="A10:H10"/>
    <mergeCell ref="A11:H11"/>
    <mergeCell ref="A12:A13"/>
    <mergeCell ref="B12:B13"/>
    <mergeCell ref="C12:C13"/>
    <mergeCell ref="D12:H12"/>
  </mergeCells>
  <pageMargins left="0.70866141732283472" right="0.19685039370078741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09.02.23</vt:lpstr>
      <vt:lpstr>'09.02.23'!Область_печати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2026-03-30T11:09:53Z</dcterms:modified>
</cp:coreProperties>
</file>