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40" windowHeight="15000"/>
  </bookViews>
  <sheets>
    <sheet name="09.02.23" sheetId="8" r:id="rId1"/>
  </sheets>
  <definedNames>
    <definedName name="_GoBack" localSheetId="0">'09.02.23'!#REF!</definedName>
    <definedName name="_xlnm.Print_Area" localSheetId="0">'09.02.23'!$A$1:$G$32</definedName>
  </definedNames>
  <calcPr calcId="145621"/>
</workbook>
</file>

<file path=xl/calcChain.xml><?xml version="1.0" encoding="utf-8"?>
<calcChain xmlns="http://schemas.openxmlformats.org/spreadsheetml/2006/main">
  <c r="E26" i="8" l="1"/>
  <c r="F26" i="8" s="1"/>
  <c r="E25" i="8"/>
  <c r="F25" i="8" s="1"/>
  <c r="E24" i="8"/>
  <c r="F24" i="8" s="1"/>
  <c r="E23" i="8"/>
  <c r="F23" i="8" s="1"/>
  <c r="E22" i="8"/>
  <c r="F22" i="8" s="1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15" i="8"/>
  <c r="F15" i="8" s="1"/>
  <c r="F27" i="8" l="1"/>
  <c r="E27" i="8"/>
  <c r="D27" i="8"/>
  <c r="C27" i="8"/>
</calcChain>
</file>

<file path=xl/sharedStrings.xml><?xml version="1.0" encoding="utf-8"?>
<sst xmlns="http://schemas.openxmlformats.org/spreadsheetml/2006/main" count="48" uniqueCount="36">
  <si>
    <t>Наименование объекта</t>
  </si>
  <si>
    <t>Объем работ</t>
  </si>
  <si>
    <t>Стоимость работ, рублей</t>
  </si>
  <si>
    <t>СМР</t>
  </si>
  <si>
    <t>Еденица измерения</t>
  </si>
  <si>
    <t>УКС</t>
  </si>
  <si>
    <t>"СОГЛАСОВАНО"</t>
  </si>
  <si>
    <t>Чаусского райисполкома</t>
  </si>
  <si>
    <t>"УТВЕРЖДАЮ"</t>
  </si>
  <si>
    <t>ТИТУЛЬНЫЙ СПИСОК ПО ТЕКУЩЕМУ РЕМОНТУ ЖИЛИЩНОГО ФОНДА</t>
  </si>
  <si>
    <t>Итого районный бюджет</t>
  </si>
  <si>
    <t>Текущий ремонт стыков стеновых панелей</t>
  </si>
  <si>
    <t>ИТОГО</t>
  </si>
  <si>
    <t>районного исполнительного комитета</t>
  </si>
  <si>
    <t>Заместитель председателя  Чаусского</t>
  </si>
  <si>
    <t>срок выполнения работ</t>
  </si>
  <si>
    <t>Начальник финансового отдела</t>
  </si>
  <si>
    <t>100 м</t>
  </si>
  <si>
    <t>________________Т.Л.Абраменко</t>
  </si>
  <si>
    <t>ж.д.5 по ул.Гагарина в г.Чаусы</t>
  </si>
  <si>
    <t>ж.д.3Б по ул.Лермонтова в г.Чаусы</t>
  </si>
  <si>
    <t>ж.д.12 по ул.Азарова в г.Чаусы</t>
  </si>
  <si>
    <t>ж.д.7 по ул.Азарова в г.Чаусы</t>
  </si>
  <si>
    <t>ж.д.9 по ул.Азарова в г.Чаусы</t>
  </si>
  <si>
    <t>ж.д.14 по ул.Гагарина в г.Чаусы</t>
  </si>
  <si>
    <t>ж.д.11 по ул.Гагарина в г.Чаусы</t>
  </si>
  <si>
    <t>ж.д.14 по ул.Пионерская в г.Чаусы</t>
  </si>
  <si>
    <t>ж.д.27 по ул.Центральная в аг.Сластены Чаусского района</t>
  </si>
  <si>
    <t>"___"______________2026г.</t>
  </si>
  <si>
    <t>Г.ЧАУСЫ И ЧАУССКОГО РАЙОНА НА 2026 ГОД</t>
  </si>
  <si>
    <t>ж.д.4 по ул.Молодежная в аг.Сластены Чаусского района</t>
  </si>
  <si>
    <t>ж.д.1 по ул.Молодежная в аг.Сластены Чаусского района</t>
  </si>
  <si>
    <t>ж.д.14 по ул.Молодежная в аг.Горбовичи Чаусского района</t>
  </si>
  <si>
    <t>________________О.С.Кепина</t>
  </si>
  <si>
    <t>Заместитель начальника отдела жилищно-коммунального хозяйства, архитектуры и строительства райисполкома</t>
  </si>
  <si>
    <t xml:space="preserve"> А.М.Игнатович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</si>
</sst>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2" fontId="6" fillId="2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vertical="top" wrapText="1"/>
    </xf>
    <xf numFmtId="2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wrapText="1"/>
    </xf>
    <xf numFmtId="0" fontId="1" fillId="2" borderId="6" xfId="0" applyFont="1" applyFill="1" applyBorder="1"/>
    <xf numFmtId="0" fontId="6" fillId="2" borderId="1" xfId="0" applyFont="1" applyFill="1" applyBorder="1" applyAlignment="1">
      <alignment wrapText="1"/>
    </xf>
    <xf numFmtId="2" fontId="0" fillId="0" borderId="0" xfId="0" applyNumberFormat="1"/>
    <xf numFmtId="4" fontId="6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 wrapText="1"/>
    </xf>
    <xf numFmtId="0" fontId="5" fillId="0" borderId="7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3" zoomScaleNormal="100" workbookViewId="0">
      <selection activeCell="A11" sqref="A11:A12"/>
    </sheetView>
  </sheetViews>
  <sheetFormatPr defaultRowHeight="15" x14ac:dyDescent="0.25"/>
  <cols>
    <col min="1" max="1" width="56.7109375" customWidth="1"/>
    <col min="2" max="2" width="9.42578125" customWidth="1"/>
    <col min="3" max="3" width="13.42578125" customWidth="1"/>
    <col min="4" max="4" width="15" customWidth="1"/>
    <col min="5" max="5" width="14.42578125" customWidth="1"/>
    <col min="6" max="6" width="13.42578125" customWidth="1"/>
    <col min="7" max="7" width="17.5703125" customWidth="1"/>
  </cols>
  <sheetData>
    <row r="1" spans="1:7" x14ac:dyDescent="0.25">
      <c r="A1" s="2" t="s">
        <v>6</v>
      </c>
      <c r="B1" s="1"/>
      <c r="C1" s="1"/>
      <c r="D1" s="1"/>
      <c r="E1" s="2" t="s">
        <v>8</v>
      </c>
      <c r="F1" s="2"/>
      <c r="G1" s="1"/>
    </row>
    <row r="2" spans="1:7" ht="12.75" customHeight="1" x14ac:dyDescent="0.25">
      <c r="A2" s="2" t="s">
        <v>16</v>
      </c>
      <c r="B2" s="1"/>
      <c r="C2" s="1"/>
      <c r="D2" s="1"/>
      <c r="E2" s="2" t="s">
        <v>14</v>
      </c>
      <c r="F2" s="2"/>
      <c r="G2" s="1"/>
    </row>
    <row r="3" spans="1:7" ht="12" customHeight="1" x14ac:dyDescent="0.25">
      <c r="A3" s="2" t="s">
        <v>7</v>
      </c>
      <c r="B3" s="1"/>
      <c r="C3" s="1"/>
      <c r="D3" s="1"/>
      <c r="E3" s="2" t="s">
        <v>13</v>
      </c>
      <c r="F3" s="2"/>
      <c r="G3" s="1"/>
    </row>
    <row r="4" spans="1:7" ht="12" customHeight="1" x14ac:dyDescent="0.25">
      <c r="A4" s="2"/>
      <c r="B4" s="1"/>
      <c r="C4" s="1"/>
      <c r="D4" s="1"/>
      <c r="E4" s="2"/>
      <c r="F4" s="2"/>
      <c r="G4" s="1"/>
    </row>
    <row r="5" spans="1:7" ht="12.75" customHeight="1" x14ac:dyDescent="0.25">
      <c r="A5" s="2" t="s">
        <v>18</v>
      </c>
      <c r="B5" s="1"/>
      <c r="C5" s="1"/>
      <c r="D5" s="1"/>
      <c r="E5" s="2" t="s">
        <v>33</v>
      </c>
      <c r="F5" s="2"/>
      <c r="G5" s="1"/>
    </row>
    <row r="6" spans="1:7" ht="12.75" customHeight="1" x14ac:dyDescent="0.25">
      <c r="A6" s="2"/>
      <c r="B6" s="1"/>
      <c r="C6" s="1"/>
      <c r="D6" s="1"/>
      <c r="E6" s="2"/>
      <c r="F6" s="2"/>
      <c r="G6" s="1"/>
    </row>
    <row r="7" spans="1:7" ht="12.75" customHeight="1" x14ac:dyDescent="0.25">
      <c r="A7" s="2" t="s">
        <v>28</v>
      </c>
      <c r="B7" s="1"/>
      <c r="C7" s="1"/>
      <c r="D7" s="1"/>
      <c r="E7" s="2" t="s">
        <v>28</v>
      </c>
      <c r="F7" s="2"/>
      <c r="G7" s="1"/>
    </row>
    <row r="8" spans="1:7" ht="13.5" customHeight="1" x14ac:dyDescent="0.25">
      <c r="A8" s="2"/>
      <c r="B8" s="1"/>
      <c r="C8" s="1"/>
      <c r="D8" s="1"/>
      <c r="E8" s="2"/>
      <c r="F8" s="2"/>
      <c r="G8" s="1"/>
    </row>
    <row r="9" spans="1:7" x14ac:dyDescent="0.25">
      <c r="A9" s="24" t="s">
        <v>9</v>
      </c>
      <c r="B9" s="24"/>
      <c r="C9" s="24"/>
      <c r="D9" s="24"/>
      <c r="E9" s="24"/>
      <c r="F9" s="24"/>
      <c r="G9" s="24"/>
    </row>
    <row r="10" spans="1:7" ht="15.75" thickBot="1" x14ac:dyDescent="0.3">
      <c r="A10" s="24" t="s">
        <v>29</v>
      </c>
      <c r="B10" s="24"/>
      <c r="C10" s="24"/>
      <c r="D10" s="24"/>
      <c r="E10" s="24"/>
      <c r="F10" s="24"/>
      <c r="G10" s="24"/>
    </row>
    <row r="11" spans="1:7" ht="15.75" thickBot="1" x14ac:dyDescent="0.3">
      <c r="A11" s="25" t="s">
        <v>0</v>
      </c>
      <c r="B11" s="26" t="s">
        <v>4</v>
      </c>
      <c r="C11" s="26" t="s">
        <v>1</v>
      </c>
      <c r="D11" s="26" t="s">
        <v>2</v>
      </c>
      <c r="E11" s="26"/>
      <c r="F11" s="26"/>
      <c r="G11" s="26"/>
    </row>
    <row r="12" spans="1:7" ht="44.25" customHeight="1" thickBot="1" x14ac:dyDescent="0.3">
      <c r="A12" s="25"/>
      <c r="B12" s="26"/>
      <c r="C12" s="26"/>
      <c r="D12" s="5" t="s">
        <v>3</v>
      </c>
      <c r="E12" s="5" t="s">
        <v>5</v>
      </c>
      <c r="F12" s="5" t="s">
        <v>10</v>
      </c>
      <c r="G12" s="5" t="s">
        <v>15</v>
      </c>
    </row>
    <row r="13" spans="1:7" ht="12.75" customHeight="1" thickBot="1" x14ac:dyDescent="0.3">
      <c r="A13" s="6">
        <v>1</v>
      </c>
      <c r="B13" s="6">
        <v>2</v>
      </c>
      <c r="C13" s="6">
        <v>3</v>
      </c>
      <c r="D13" s="20">
        <v>4</v>
      </c>
      <c r="E13" s="20"/>
      <c r="F13" s="20"/>
      <c r="G13" s="20"/>
    </row>
    <row r="14" spans="1:7" ht="15.75" thickBot="1" x14ac:dyDescent="0.3">
      <c r="A14" s="21" t="s">
        <v>11</v>
      </c>
      <c r="B14" s="22"/>
      <c r="C14" s="22"/>
      <c r="D14" s="22"/>
      <c r="E14" s="22"/>
      <c r="F14" s="22"/>
      <c r="G14" s="23"/>
    </row>
    <row r="15" spans="1:7" ht="29.25" customHeight="1" thickBot="1" x14ac:dyDescent="0.3">
      <c r="A15" s="27" t="s">
        <v>26</v>
      </c>
      <c r="B15" s="28" t="s">
        <v>17</v>
      </c>
      <c r="C15" s="29">
        <v>1</v>
      </c>
      <c r="D15" s="30">
        <v>4477.12</v>
      </c>
      <c r="E15" s="31">
        <f t="shared" ref="E15:E26" si="0">D15*1.5%</f>
        <v>67.15679999999999</v>
      </c>
      <c r="F15" s="30">
        <f t="shared" ref="F15:F26" si="1">D15+E15</f>
        <v>4544.2767999999996</v>
      </c>
      <c r="G15" s="32">
        <v>46113</v>
      </c>
    </row>
    <row r="16" spans="1:7" ht="27.75" customHeight="1" thickBot="1" x14ac:dyDescent="0.3">
      <c r="A16" s="27" t="s">
        <v>22</v>
      </c>
      <c r="B16" s="28" t="s">
        <v>17</v>
      </c>
      <c r="C16" s="29">
        <v>1.4</v>
      </c>
      <c r="D16" s="30">
        <v>6267.96</v>
      </c>
      <c r="E16" s="31">
        <f t="shared" si="0"/>
        <v>94.01939999999999</v>
      </c>
      <c r="F16" s="30">
        <f t="shared" si="1"/>
        <v>6361.9794000000002</v>
      </c>
      <c r="G16" s="32">
        <v>46113</v>
      </c>
    </row>
    <row r="17" spans="1:9" ht="27" customHeight="1" thickBot="1" x14ac:dyDescent="0.3">
      <c r="A17" s="27" t="s">
        <v>23</v>
      </c>
      <c r="B17" s="28" t="s">
        <v>17</v>
      </c>
      <c r="C17" s="33">
        <v>1.3</v>
      </c>
      <c r="D17" s="30">
        <v>5820.27</v>
      </c>
      <c r="E17" s="31">
        <f t="shared" si="0"/>
        <v>87.304050000000004</v>
      </c>
      <c r="F17" s="30">
        <f t="shared" si="1"/>
        <v>5907.5740500000002</v>
      </c>
      <c r="G17" s="32">
        <v>46114</v>
      </c>
    </row>
    <row r="18" spans="1:9" ht="27.75" customHeight="1" thickBot="1" x14ac:dyDescent="0.3">
      <c r="A18" s="27" t="s">
        <v>21</v>
      </c>
      <c r="B18" s="28" t="s">
        <v>17</v>
      </c>
      <c r="C18" s="29">
        <v>1.5</v>
      </c>
      <c r="D18" s="30">
        <v>6715.76</v>
      </c>
      <c r="E18" s="31">
        <f t="shared" si="0"/>
        <v>100.7364</v>
      </c>
      <c r="F18" s="30">
        <f t="shared" si="1"/>
        <v>6816.4964</v>
      </c>
      <c r="G18" s="32">
        <v>46115</v>
      </c>
    </row>
    <row r="19" spans="1:9" ht="27" customHeight="1" thickBot="1" x14ac:dyDescent="0.3">
      <c r="A19" s="27" t="s">
        <v>19</v>
      </c>
      <c r="B19" s="28" t="s">
        <v>17</v>
      </c>
      <c r="C19" s="29">
        <v>1.1000000000000001</v>
      </c>
      <c r="D19" s="30">
        <v>4969.01</v>
      </c>
      <c r="E19" s="31">
        <f t="shared" si="0"/>
        <v>74.535150000000002</v>
      </c>
      <c r="F19" s="30">
        <f t="shared" si="1"/>
        <v>5043.5451499999999</v>
      </c>
      <c r="G19" s="32">
        <v>46143</v>
      </c>
    </row>
    <row r="20" spans="1:9" ht="31.5" customHeight="1" thickBot="1" x14ac:dyDescent="0.3">
      <c r="A20" s="27" t="s">
        <v>25</v>
      </c>
      <c r="B20" s="28" t="s">
        <v>17</v>
      </c>
      <c r="C20" s="33">
        <v>1.3</v>
      </c>
      <c r="D20" s="34">
        <v>5872.48</v>
      </c>
      <c r="E20" s="35">
        <f t="shared" si="0"/>
        <v>88.087199999999996</v>
      </c>
      <c r="F20" s="30">
        <f t="shared" si="1"/>
        <v>5960.5671999999995</v>
      </c>
      <c r="G20" s="32">
        <v>46144</v>
      </c>
    </row>
    <row r="21" spans="1:9" ht="30" customHeight="1" thickBot="1" x14ac:dyDescent="0.3">
      <c r="A21" s="27" t="s">
        <v>24</v>
      </c>
      <c r="B21" s="28" t="s">
        <v>17</v>
      </c>
      <c r="C21" s="33">
        <v>1</v>
      </c>
      <c r="D21" s="30">
        <v>4517.28</v>
      </c>
      <c r="E21" s="31">
        <f t="shared" si="0"/>
        <v>67.759199999999993</v>
      </c>
      <c r="F21" s="30">
        <f t="shared" si="1"/>
        <v>4585.0392000000002</v>
      </c>
      <c r="G21" s="32">
        <v>46145</v>
      </c>
    </row>
    <row r="22" spans="1:9" ht="30" customHeight="1" thickBot="1" x14ac:dyDescent="0.3">
      <c r="A22" s="27" t="s">
        <v>20</v>
      </c>
      <c r="B22" s="28" t="s">
        <v>17</v>
      </c>
      <c r="C22" s="33">
        <v>1.5</v>
      </c>
      <c r="D22" s="30">
        <v>6836.89</v>
      </c>
      <c r="E22" s="31">
        <f t="shared" si="0"/>
        <v>102.55334999999999</v>
      </c>
      <c r="F22" s="30">
        <f t="shared" si="1"/>
        <v>6939.4433500000005</v>
      </c>
      <c r="G22" s="32">
        <v>46174</v>
      </c>
    </row>
    <row r="23" spans="1:9" ht="15.75" thickBot="1" x14ac:dyDescent="0.3">
      <c r="A23" s="36" t="s">
        <v>31</v>
      </c>
      <c r="B23" s="28" t="s">
        <v>17</v>
      </c>
      <c r="C23" s="33">
        <v>0.5</v>
      </c>
      <c r="D23" s="30">
        <v>2299.5100000000002</v>
      </c>
      <c r="E23" s="31">
        <f t="shared" si="0"/>
        <v>34.492650000000005</v>
      </c>
      <c r="F23" s="30">
        <f t="shared" si="1"/>
        <v>2334.0026500000004</v>
      </c>
      <c r="G23" s="32">
        <v>46204</v>
      </c>
    </row>
    <row r="24" spans="1:9" ht="15.75" thickBot="1" x14ac:dyDescent="0.3">
      <c r="A24" s="36" t="s">
        <v>30</v>
      </c>
      <c r="B24" s="28" t="s">
        <v>17</v>
      </c>
      <c r="C24" s="33">
        <v>0.5</v>
      </c>
      <c r="D24" s="30">
        <v>2299.5100000000002</v>
      </c>
      <c r="E24" s="31">
        <f t="shared" si="0"/>
        <v>34.492650000000005</v>
      </c>
      <c r="F24" s="30">
        <f t="shared" si="1"/>
        <v>2334.0026500000004</v>
      </c>
      <c r="G24" s="32">
        <v>46205</v>
      </c>
      <c r="I24" s="17"/>
    </row>
    <row r="25" spans="1:9" ht="15.75" thickBot="1" x14ac:dyDescent="0.3">
      <c r="A25" s="27" t="s">
        <v>27</v>
      </c>
      <c r="B25" s="28" t="s">
        <v>17</v>
      </c>
      <c r="C25" s="33">
        <v>0.8</v>
      </c>
      <c r="D25" s="30">
        <v>3679.12</v>
      </c>
      <c r="E25" s="31">
        <f t="shared" si="0"/>
        <v>55.186799999999998</v>
      </c>
      <c r="F25" s="30">
        <f t="shared" si="1"/>
        <v>3734.3067999999998</v>
      </c>
      <c r="G25" s="32">
        <v>46206</v>
      </c>
    </row>
    <row r="26" spans="1:9" ht="15.75" thickBot="1" x14ac:dyDescent="0.3">
      <c r="A26" s="27" t="s">
        <v>32</v>
      </c>
      <c r="B26" s="37" t="s">
        <v>17</v>
      </c>
      <c r="C26" s="38">
        <v>1</v>
      </c>
      <c r="D26" s="39">
        <v>4640.33</v>
      </c>
      <c r="E26" s="40">
        <f t="shared" si="0"/>
        <v>69.604950000000002</v>
      </c>
      <c r="F26" s="30">
        <f t="shared" si="1"/>
        <v>4709.9349499999998</v>
      </c>
      <c r="G26" s="41">
        <v>46235</v>
      </c>
    </row>
    <row r="27" spans="1:9" ht="22.5" customHeight="1" thickBot="1" x14ac:dyDescent="0.3">
      <c r="A27" s="16" t="s">
        <v>12</v>
      </c>
      <c r="B27" s="7"/>
      <c r="C27" s="9">
        <f>SUM(C15:C26)</f>
        <v>12.900000000000002</v>
      </c>
      <c r="D27" s="18">
        <f t="shared" ref="D27" si="2">SUM(D15:D26)</f>
        <v>58395.240000000013</v>
      </c>
      <c r="E27" s="18">
        <f>SUM(E15:E26)</f>
        <v>875.92860000000007</v>
      </c>
      <c r="F27" s="18">
        <f>SUM(F15:F26)</f>
        <v>59271.168600000005</v>
      </c>
      <c r="G27" s="8"/>
    </row>
    <row r="28" spans="1:9" x14ac:dyDescent="0.25">
      <c r="A28" s="10"/>
      <c r="B28" s="12"/>
      <c r="C28" s="12"/>
      <c r="D28" s="11"/>
      <c r="E28" s="13"/>
      <c r="F28" s="11"/>
      <c r="G28" s="14"/>
    </row>
    <row r="29" spans="1:9" ht="47.25" x14ac:dyDescent="0.25">
      <c r="A29" s="19" t="s">
        <v>34</v>
      </c>
      <c r="B29" s="3"/>
      <c r="C29" s="3"/>
      <c r="D29" s="15"/>
      <c r="E29" s="15"/>
      <c r="F29" s="3" t="s">
        <v>35</v>
      </c>
      <c r="G29" s="1"/>
    </row>
    <row r="30" spans="1:9" x14ac:dyDescent="0.25">
      <c r="A30" s="1"/>
      <c r="B30" s="1"/>
      <c r="C30" s="1"/>
      <c r="D30" s="1"/>
      <c r="E30" s="1"/>
      <c r="F30" s="1"/>
      <c r="G30" s="1"/>
    </row>
    <row r="31" spans="1:9" x14ac:dyDescent="0.25">
      <c r="A31" s="4"/>
    </row>
    <row r="32" spans="1:9" x14ac:dyDescent="0.25">
      <c r="A32" s="4"/>
    </row>
  </sheetData>
  <mergeCells count="8">
    <mergeCell ref="D13:G13"/>
    <mergeCell ref="A14:G14"/>
    <mergeCell ref="A9:G9"/>
    <mergeCell ref="A10:G10"/>
    <mergeCell ref="A11:A12"/>
    <mergeCell ref="B11:B12"/>
    <mergeCell ref="C11:C12"/>
    <mergeCell ref="D11:G11"/>
  </mergeCells>
  <pageMargins left="0.70866141732283472" right="0" top="0.35433070866141736" bottom="0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09.02.23</vt:lpstr>
      <vt:lpstr>'09.02.23'!Область_печати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2026-03-10T05:13:57Z</dcterms:modified>
</cp:coreProperties>
</file>